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951130\مدیر\"/>
    </mc:Choice>
  </mc:AlternateContent>
  <bookViews>
    <workbookView xWindow="0" yWindow="0" windowWidth="19200" windowHeight="8235" tabRatio="631"/>
  </bookViews>
  <sheets>
    <sheet name="اطلاعات اولیه " sheetId="3" r:id="rId1"/>
    <sheet name=" جذب نماینده 1 " sheetId="2" r:id="rId2"/>
    <sheet name=" جذب نماینده 2" sheetId="4" r:id="rId3"/>
    <sheet name="کارمزد" sheetId="5" r:id="rId4"/>
    <sheet name="نقاط قوت و ضعف" sheetId="6" r:id="rId5"/>
    <sheet name="آموزش " sheetId="7" r:id="rId6"/>
    <sheet name=" بهتر باشیم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5" l="1"/>
  <c r="H32" i="5"/>
  <c r="C16" i="5"/>
  <c r="G32" i="5" l="1"/>
  <c r="F32" i="5"/>
  <c r="C32" i="5"/>
  <c r="G16" i="5"/>
  <c r="F16" i="5"/>
</calcChain>
</file>

<file path=xl/comments1.xml><?xml version="1.0" encoding="utf-8"?>
<comments xmlns="http://schemas.openxmlformats.org/spreadsheetml/2006/main">
  <authors>
    <author>samira poormahdi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samira poormahdi:</t>
        </r>
        <r>
          <rPr>
            <sz val="9"/>
            <color indexed="81"/>
            <rFont val="Tahoma"/>
            <family val="2"/>
          </rPr>
          <t xml:space="preserve">
در صورت داشتن مدیر آموزش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samira poormahdi:</t>
        </r>
        <r>
          <rPr>
            <sz val="9"/>
            <color indexed="81"/>
            <rFont val="Tahoma"/>
            <family val="2"/>
          </rPr>
          <t xml:space="preserve">
تاریخ دقیق فعالیت به سال و ماه
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samira poormahdi:</t>
        </r>
        <r>
          <rPr>
            <sz val="9"/>
            <color indexed="81"/>
            <rFont val="Tahoma"/>
            <family val="2"/>
          </rPr>
          <t xml:space="preserve">
به سال و ماه</t>
        </r>
      </text>
    </comment>
    <comment ref="B7" authorId="0" shapeId="0">
      <text>
        <r>
          <rPr>
            <b/>
            <sz val="9"/>
            <color indexed="81"/>
            <rFont val="Tahoma"/>
            <charset val="178"/>
          </rPr>
          <t>samira poormahdi:</t>
        </r>
        <r>
          <rPr>
            <sz val="9"/>
            <color indexed="81"/>
            <rFont val="Tahoma"/>
            <charset val="178"/>
          </rPr>
          <t xml:space="preserve">
تعداد نماینده های توی بردرو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samira poormahdi:</t>
        </r>
        <r>
          <rPr>
            <sz val="9"/>
            <color indexed="81"/>
            <rFont val="Tahoma"/>
            <family val="2"/>
          </rPr>
          <t xml:space="preserve">
فعال به مفهوم اینکه کار میکند نه دو تا فروخته و رفته</t>
        </r>
      </text>
    </comment>
  </commentList>
</comments>
</file>

<file path=xl/comments2.xml><?xml version="1.0" encoding="utf-8"?>
<comments xmlns="http://schemas.openxmlformats.org/spreadsheetml/2006/main">
  <authors>
    <author>samira poormahdi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samira poormahdi:</t>
        </r>
        <r>
          <rPr>
            <sz val="9"/>
            <color indexed="81"/>
            <rFont val="Tahoma"/>
            <family val="2"/>
          </rPr>
          <t xml:space="preserve">
چه سایتی و به چه صورتی؟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samira poormahdi:</t>
        </r>
        <r>
          <rPr>
            <sz val="9"/>
            <color indexed="81"/>
            <rFont val="Tahoma"/>
            <family val="2"/>
          </rPr>
          <t xml:space="preserve">
کدام کانال ها و چند بار در ماه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samira poormahdi:</t>
        </r>
        <r>
          <rPr>
            <sz val="9"/>
            <color indexed="81"/>
            <rFont val="Tahoma"/>
            <family val="2"/>
          </rPr>
          <t xml:space="preserve">
چه متنی دادید و چقدر بازخورد گرفتید؟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samira poormahdi:</t>
        </r>
        <r>
          <rPr>
            <sz val="9"/>
            <color indexed="81"/>
            <rFont val="Tahoma"/>
            <family val="2"/>
          </rPr>
          <t xml:space="preserve">
چه تراکت و چه طرحی؟
کجا و به چه صورتی پخش کردین؟</t>
        </r>
      </text>
    </comment>
  </commentList>
</comments>
</file>

<file path=xl/comments3.xml><?xml version="1.0" encoding="utf-8"?>
<comments xmlns="http://schemas.openxmlformats.org/spreadsheetml/2006/main">
  <authors>
    <author>samira poormahdi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samira poormahdi:</t>
        </r>
        <r>
          <rPr>
            <sz val="9"/>
            <color indexed="81"/>
            <rFont val="Tahoma"/>
            <family val="2"/>
          </rPr>
          <t xml:space="preserve">
مبنای محاسبه سال گذشته ۹۶.۱.۱ تا ۹۷.۱.۱ می‌باشد</t>
        </r>
      </text>
    </comment>
    <comment ref="B4" authorId="0" shapeId="0">
      <text>
        <r>
          <rPr>
            <b/>
            <sz val="9"/>
            <color indexed="81"/>
            <rFont val="Tahoma"/>
            <family val="2"/>
          </rPr>
          <t>samira poormahdi:</t>
        </r>
        <r>
          <rPr>
            <sz val="9"/>
            <color indexed="81"/>
            <rFont val="Tahoma"/>
            <family val="2"/>
          </rPr>
          <t xml:space="preserve">
مبنای محاسبه فروردین ماه 1/1/97 تا 31/1/97 می باشد </t>
        </r>
      </text>
    </comment>
  </commentList>
</comments>
</file>

<file path=xl/sharedStrings.xml><?xml version="1.0" encoding="utf-8"?>
<sst xmlns="http://schemas.openxmlformats.org/spreadsheetml/2006/main" count="148" uniqueCount="89">
  <si>
    <t>نام و نام خانوادگی</t>
  </si>
  <si>
    <t>شروع فعالیت</t>
  </si>
  <si>
    <t>مدت فعالیت</t>
  </si>
  <si>
    <t>تعداد نماینده  جذب شده</t>
  </si>
  <si>
    <t>تعداد نماینده فعال</t>
  </si>
  <si>
    <t>نام و کد مدیرآموزش مربوطه</t>
  </si>
  <si>
    <t>بیشترین جذب نماینده شما از چه طریق بوده؟</t>
  </si>
  <si>
    <t>آگهی</t>
  </si>
  <si>
    <t xml:space="preserve"> بیمه گذار و معرفی سایرین</t>
  </si>
  <si>
    <t xml:space="preserve"> پیج اینستاگرام  </t>
  </si>
  <si>
    <t>سایت های کاریابی</t>
  </si>
  <si>
    <t>کانال تلگرام  </t>
  </si>
  <si>
    <t>تراکت</t>
  </si>
  <si>
    <t>سایر</t>
  </si>
  <si>
    <t>اطلاعات اولیه مدیر فروش</t>
  </si>
  <si>
    <t>روش ها</t>
  </si>
  <si>
    <t>توضیحات</t>
  </si>
  <si>
    <t>در سال گذشته حدودا چقدر برای جذب نماینده درروش های زیر هزینه کرده اید؟</t>
  </si>
  <si>
    <t>پیامک تبلیغاتی</t>
  </si>
  <si>
    <r>
      <t>3</t>
    </r>
    <r>
      <rPr>
        <b/>
        <sz val="18"/>
        <color rgb="FF222222"/>
        <rFont val="Times New Roman"/>
        <family val="1"/>
      </rPr>
      <t>  </t>
    </r>
    <r>
      <rPr>
        <b/>
        <sz val="18"/>
        <color rgb="FF222222"/>
        <rFont val="Arial"/>
        <family val="2"/>
      </rPr>
      <t>نفر برتر گروه خود را با ذکر نام نماینده ، از چه طریق جذب کردید؟</t>
    </r>
  </si>
  <si>
    <t>تعداد نماینده هدف گذاری شده برای جذب در سال جدید چه تعداد می‌باشد؟</t>
  </si>
  <si>
    <t>چه برنامه ای برای جذب این تعداد نماینده در سال جدید دارید؟</t>
  </si>
  <si>
    <t>آیا از روند جذب خود تا کنون راضی بوده اید؟</t>
  </si>
  <si>
    <t>مهم‌ترین نقطه قوت و ضعف شما در جذب چیست؟</t>
  </si>
  <si>
    <t>چه کمکی از جانب مدیر آموزش می‌تواند تعداد جذب شما را بیشتر کند؟</t>
  </si>
  <si>
    <t>چه کمکی از جانب مدیر ارشد می‌تواند تعداد جذب شما را بیشتر کند؟</t>
  </si>
  <si>
    <t>فروردین</t>
  </si>
  <si>
    <t xml:space="preserve">اردیبهشت </t>
  </si>
  <si>
    <t>خرداد</t>
  </si>
  <si>
    <t>تیر</t>
  </si>
  <si>
    <t>مرداد</t>
  </si>
  <si>
    <t>شهریور</t>
  </si>
  <si>
    <t>مهر</t>
  </si>
  <si>
    <t>آبان</t>
  </si>
  <si>
    <t>آذر</t>
  </si>
  <si>
    <t xml:space="preserve">دی </t>
  </si>
  <si>
    <t>بهمن</t>
  </si>
  <si>
    <t>اسفند</t>
  </si>
  <si>
    <t>کارمزد سال 96</t>
  </si>
  <si>
    <t>کارمزد سال 97</t>
  </si>
  <si>
    <t>سپرده</t>
  </si>
  <si>
    <t>حق بیمه اولیه</t>
  </si>
  <si>
    <t>حق بیمه اخذ شده سال 96</t>
  </si>
  <si>
    <t>حق بیمه اخذ شده سال 97</t>
  </si>
  <si>
    <t>جمع</t>
  </si>
  <si>
    <t>مهمترین نقطه قوت و ضعف خودتان در کار چیست؟</t>
  </si>
  <si>
    <t>مهمترین نقطه قوت و ضعف مدیر آموزش تان چیست؟</t>
  </si>
  <si>
    <t>مهمترین نقطه قوت و ضعف مدیر ارشد تان چیست؟</t>
  </si>
  <si>
    <t>چه برنامه ای در راستای پیش برد آموزش و گسترش فعالیت های اجتماعی در سال 98 دارید؟</t>
  </si>
  <si>
    <t>چه کنیم که بهتر باشیم ؟</t>
  </si>
  <si>
    <t>تعداد</t>
  </si>
  <si>
    <t>در سال گذشته چه کارهایی برای نمایندگان تان انجام داده اید تا این میزان را بفروشند؟</t>
  </si>
  <si>
    <t>تعداد کلاس های آموزشی برگذار شده</t>
  </si>
  <si>
    <t>تعداد ویزیت همراهی شده با نمایندگان</t>
  </si>
  <si>
    <t>نمایشگاه ها و فعالیت های اجتماعی برگذار شده</t>
  </si>
  <si>
    <t>تعداد لایو های آموزشی برگذار شده</t>
  </si>
  <si>
    <t>سایر فعالیت های تاثیر گذارتان چه بوده؟</t>
  </si>
  <si>
    <t>هادی رجبی</t>
  </si>
  <si>
    <t>سیداحسان حق بجانب</t>
  </si>
  <si>
    <t>94/05/01</t>
  </si>
  <si>
    <t>مدت سه سال و نه ماه</t>
  </si>
  <si>
    <t>از طریق بیمه گذاران و دوستان و آشنایان و ارائه تراکت بین ایشان</t>
  </si>
  <si>
    <t>در این بخش هم تبلیغات انجام شده است..</t>
  </si>
  <si>
    <t>-</t>
  </si>
  <si>
    <t>یکبار با تیم جناب حق بجانب تبلیغات پیامکی نمودیم که از 100 فقره مصاحبه یک نفر جذب نمودم</t>
  </si>
  <si>
    <t>پخش تراکت بین دوستان</t>
  </si>
  <si>
    <t>از طریق نمایش سبک زندگی , ارتباطات با دوستان و آشنایان که این معیار برای بنده مهم و تاثیر گذار بوده است.</t>
  </si>
  <si>
    <t>مبلغ 2,400,000 ریال چاپ تراکت</t>
  </si>
  <si>
    <t>مبلغ 1,000,000 ریال ارسال پیامک</t>
  </si>
  <si>
    <t>مبلغ 1,000,000 ریال کانال تلگرامی</t>
  </si>
  <si>
    <t>مبلغ 6,000,000 ریال بابت معرفی نماینده , پاداش دادم</t>
  </si>
  <si>
    <t>آقای مجید قنبریان - از طریق هیئت مذهبی</t>
  </si>
  <si>
    <t>آقای مهدی حاجی حیدری - یکی از بستگان نزدیک می باشد.</t>
  </si>
  <si>
    <t>آقای حامد انصاری - از طریق ارسال پیامک تبلیغاتی</t>
  </si>
  <si>
    <t>تعداد 30 نفر</t>
  </si>
  <si>
    <t>از طریق دوستان و آشنایان که نسبت به بنده شناخت کامل دارند
(این سبک از جذب بیشتر برای من نتیجه بخش بوده است)</t>
  </si>
  <si>
    <t>میزان جذب بنده رضایت بخش می باشد ولی باز نیاز به تلاش بیشتری دارد.</t>
  </si>
  <si>
    <t>مهترین نقطه قوت  , در صداقت و درستی می باشد و از آنجائیکه  اکثر نماینده های بنده از قشر مذهبی و هیئتی می باشد این طیف از دوستان از اهداف بالا و خستگی ناپذیری برخورداند.</t>
  </si>
  <si>
    <t>قطعا با ایجاد دوره های آموزشی توسط مدیرآموزش می توان جذب را در بین گروه های مختلف اجتماعی افزایش داد.</t>
  </si>
  <si>
    <t>هزینه و سرمایه گذاری در بخش جذب می تواند کمک شایانی کند.</t>
  </si>
  <si>
    <t>نقطه قوت : پرانرژی و پرتوان بامید خدا به سمت جلو حرکت می کنم
نقطه ضعف : در انجام کارها عجول هستم.</t>
  </si>
  <si>
    <t>نقطه قوت : ریز بینی و دقت نظر در آموزش و انرژی بالای ایشون
نقطه ضعف : بر خوردن رابطه با مدیر ارشد و ایجاد جنگ روانی</t>
  </si>
  <si>
    <t>نقطه قوت : فرد بسیار توانممند و پرانرژی در انجام رهبری تیم
نقطه ضعف : عدم توانایی ایجاد ارتباط قوی با افراد زیردست 
و عدم احترام صحیح به مدیرفروشان و نمایندگان.</t>
  </si>
  <si>
    <t>برگزاری 2 نمایشگاه و غرفه داری</t>
  </si>
  <si>
    <t>50 فقره</t>
  </si>
  <si>
    <t>بیش از 50 کلاس آموزشی</t>
  </si>
  <si>
    <t>سرکشی حضوری به نمایندگان در محل خدمت و زندگی</t>
  </si>
  <si>
    <t>فروش بیش از هزار عدد بیمه نامه و جذب 30 نفر نماینده فعال و برگزاری دوره های انگیزشی و کنترل نحوه کارکرد و پایش فروش آنها .
برگشت نمایندگان قدیمی به کار و جذب مجدد آنها با برنامه جدید.</t>
  </si>
  <si>
    <t>تغییر را ار خود شروع و با همت بالا به ادامه مسیر بپردازیم و از مشکلات و داستان های حاشیه ایی بپرهیزیم.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</si>
</sst>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charset val="178"/>
      <scheme val="minor"/>
    </font>
    <font>
      <b/>
      <sz val="12"/>
      <color rgb="FF222222"/>
      <name val="Arial"/>
      <family val="2"/>
    </font>
    <font>
      <b/>
      <sz val="12"/>
      <color rgb="FF000000"/>
      <name val="Arial"/>
      <family val="2"/>
    </font>
    <font>
      <sz val="12"/>
      <color rgb="FF222222"/>
      <name val="Arial"/>
      <family val="2"/>
    </font>
    <font>
      <sz val="11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1"/>
      <name val="Calibri"/>
      <family val="2"/>
      <charset val="178"/>
      <scheme val="minor"/>
    </font>
    <font>
      <sz val="18"/>
      <color rgb="FF222222"/>
      <name val="Arial"/>
      <family val="2"/>
      <charset val="178"/>
    </font>
    <font>
      <sz val="18"/>
      <color rgb="FF000000"/>
      <name val="Arial"/>
      <family val="2"/>
      <charset val="178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8"/>
      <color rgb="FF222222"/>
      <name val="Arial"/>
      <family val="2"/>
    </font>
    <font>
      <b/>
      <sz val="18"/>
      <color rgb="FF222222"/>
      <name val="Times New Roman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178"/>
      <scheme val="minor"/>
    </font>
    <font>
      <sz val="16"/>
      <color theme="1"/>
      <name val="Calibri"/>
      <family val="2"/>
      <charset val="178"/>
      <scheme val="minor"/>
    </font>
    <font>
      <b/>
      <sz val="16"/>
      <color rgb="FF222222"/>
      <name val="Arial"/>
      <family val="2"/>
    </font>
    <font>
      <b/>
      <sz val="18"/>
      <color theme="1"/>
      <name val="Arial"/>
      <family val="2"/>
    </font>
    <font>
      <sz val="9"/>
      <color rgb="FF000000"/>
      <name val="Tahoma"/>
      <family val="2"/>
    </font>
    <font>
      <sz val="10"/>
      <color rgb="FF000000"/>
      <name val="Tahoma"/>
      <family val="2"/>
    </font>
    <font>
      <sz val="11"/>
      <color rgb="FF000000"/>
      <name val="Tahoma"/>
      <family val="2"/>
    </font>
    <font>
      <sz val="12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78"/>
    </font>
    <font>
      <b/>
      <sz val="9"/>
      <color indexed="81"/>
      <name val="Tahoma"/>
      <charset val="178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17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99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Border="1"/>
    <xf numFmtId="0" fontId="8" fillId="3" borderId="7" xfId="0" applyFont="1" applyFill="1" applyBorder="1" applyAlignment="1">
      <alignment horizontal="center" vertical="center" readingOrder="2"/>
    </xf>
    <xf numFmtId="0" fontId="7" fillId="2" borderId="8" xfId="0" applyFont="1" applyFill="1" applyBorder="1"/>
    <xf numFmtId="0" fontId="9" fillId="3" borderId="2" xfId="0" applyFont="1" applyFill="1" applyBorder="1" applyAlignment="1">
      <alignment horizontal="center" vertical="center" readingOrder="2"/>
    </xf>
    <xf numFmtId="0" fontId="7" fillId="2" borderId="9" xfId="0" applyFont="1" applyFill="1" applyBorder="1"/>
    <xf numFmtId="0" fontId="8" fillId="3" borderId="2" xfId="0" applyFont="1" applyFill="1" applyBorder="1" applyAlignment="1">
      <alignment horizontal="center" vertical="center" readingOrder="2"/>
    </xf>
    <xf numFmtId="0" fontId="9" fillId="3" borderId="10" xfId="0" applyFont="1" applyFill="1" applyBorder="1" applyAlignment="1">
      <alignment horizontal="center" vertical="center" readingOrder="2"/>
    </xf>
    <xf numFmtId="0" fontId="7" fillId="2" borderId="1" xfId="0" applyFont="1" applyFill="1" applyBorder="1"/>
    <xf numFmtId="0" fontId="9" fillId="3" borderId="3" xfId="0" applyFont="1" applyFill="1" applyBorder="1" applyAlignment="1">
      <alignment horizontal="center" vertical="center" readingOrder="2"/>
    </xf>
    <xf numFmtId="0" fontId="7" fillId="2" borderId="11" xfId="0" applyFont="1" applyFill="1" applyBorder="1"/>
    <xf numFmtId="0" fontId="0" fillId="0" borderId="12" xfId="0" applyBorder="1"/>
    <xf numFmtId="0" fontId="0" fillId="0" borderId="16" xfId="0" applyBorder="1"/>
    <xf numFmtId="0" fontId="4" fillId="2" borderId="0" xfId="0" applyFont="1" applyFill="1" applyBorder="1" applyAlignment="1">
      <alignment horizontal="center" vertical="center" readingOrder="2"/>
    </xf>
    <xf numFmtId="0" fontId="0" fillId="0" borderId="0" xfId="0" applyAlignment="1"/>
    <xf numFmtId="0" fontId="11" fillId="3" borderId="12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2" fillId="6" borderId="12" xfId="0" applyFont="1" applyFill="1" applyBorder="1" applyAlignment="1">
      <alignment horizontal="right" vertical="center" readingOrder="2"/>
    </xf>
    <xf numFmtId="0" fontId="12" fillId="6" borderId="15" xfId="0" applyFont="1" applyFill="1" applyBorder="1" applyAlignment="1">
      <alignment horizontal="right" vertical="center" readingOrder="2"/>
    </xf>
    <xf numFmtId="0" fontId="12" fillId="6" borderId="17" xfId="0" applyFont="1" applyFill="1" applyBorder="1" applyAlignment="1">
      <alignment horizontal="right" vertical="center" readingOrder="2"/>
    </xf>
    <xf numFmtId="0" fontId="12" fillId="6" borderId="26" xfId="0" applyFont="1" applyFill="1" applyBorder="1" applyAlignment="1">
      <alignment horizontal="right" vertical="center" readingOrder="2"/>
    </xf>
    <xf numFmtId="0" fontId="0" fillId="0" borderId="27" xfId="0" applyBorder="1"/>
    <xf numFmtId="0" fontId="0" fillId="6" borderId="15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 readingOrder="2"/>
    </xf>
    <xf numFmtId="0" fontId="15" fillId="0" borderId="0" xfId="0" applyFont="1" applyAlignment="1">
      <alignment horizontal="center" vertical="center"/>
    </xf>
    <xf numFmtId="0" fontId="15" fillId="9" borderId="19" xfId="0" applyFont="1" applyFill="1" applyBorder="1" applyAlignment="1">
      <alignment horizontal="center" vertical="center"/>
    </xf>
    <xf numFmtId="0" fontId="15" fillId="9" borderId="20" xfId="0" applyFont="1" applyFill="1" applyBorder="1" applyAlignment="1">
      <alignment horizontal="center" vertical="center"/>
    </xf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16" fillId="9" borderId="20" xfId="0" applyFont="1" applyFill="1" applyBorder="1" applyAlignment="1">
      <alignment horizontal="center" vertical="center"/>
    </xf>
    <xf numFmtId="0" fontId="16" fillId="9" borderId="36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 readingOrder="2"/>
    </xf>
    <xf numFmtId="0" fontId="4" fillId="3" borderId="47" xfId="0" applyFont="1" applyFill="1" applyBorder="1" applyAlignment="1">
      <alignment horizontal="center" vertical="center" readingOrder="2"/>
    </xf>
    <xf numFmtId="3" fontId="23" fillId="0" borderId="48" xfId="0" applyNumberFormat="1" applyFont="1" applyBorder="1" applyAlignment="1">
      <alignment readingOrder="1"/>
    </xf>
    <xf numFmtId="3" fontId="23" fillId="0" borderId="49" xfId="0" applyNumberFormat="1" applyFont="1" applyBorder="1" applyAlignment="1"/>
    <xf numFmtId="3" fontId="23" fillId="0" borderId="49" xfId="0" applyNumberFormat="1" applyFont="1" applyBorder="1" applyAlignment="1">
      <alignment readingOrder="1"/>
    </xf>
    <xf numFmtId="3" fontId="23" fillId="0" borderId="49" xfId="0" applyNumberFormat="1" applyFont="1" applyBorder="1" applyAlignment="1">
      <alignment vertical="top" readingOrder="1"/>
    </xf>
    <xf numFmtId="3" fontId="23" fillId="0" borderId="50" xfId="0" applyNumberFormat="1" applyFont="1" applyBorder="1" applyAlignment="1"/>
    <xf numFmtId="3" fontId="24" fillId="0" borderId="32" xfId="0" applyNumberFormat="1" applyFont="1" applyBorder="1"/>
    <xf numFmtId="3" fontId="0" fillId="0" borderId="32" xfId="0" applyNumberFormat="1" applyBorder="1"/>
    <xf numFmtId="3" fontId="21" fillId="0" borderId="48" xfId="0" applyNumberFormat="1" applyFont="1" applyBorder="1" applyAlignment="1">
      <alignment horizontal="right" vertical="top" readingOrder="1"/>
    </xf>
    <xf numFmtId="3" fontId="21" fillId="0" borderId="49" xfId="0" applyNumberFormat="1" applyFont="1" applyBorder="1" applyAlignment="1">
      <alignment horizontal="right" vertical="top" readingOrder="1"/>
    </xf>
    <xf numFmtId="3" fontId="21" fillId="0" borderId="49" xfId="0" applyNumberFormat="1" applyFont="1" applyBorder="1"/>
    <xf numFmtId="3" fontId="21" fillId="0" borderId="50" xfId="0" applyNumberFormat="1" applyFont="1" applyBorder="1" applyAlignment="1">
      <alignment horizontal="right" vertical="top" readingOrder="1"/>
    </xf>
    <xf numFmtId="0" fontId="2" fillId="3" borderId="47" xfId="0" applyFont="1" applyFill="1" applyBorder="1" applyAlignment="1">
      <alignment horizontal="center" vertical="center" readingOrder="2"/>
    </xf>
    <xf numFmtId="0" fontId="17" fillId="9" borderId="19" xfId="0" applyFont="1" applyFill="1" applyBorder="1"/>
    <xf numFmtId="0" fontId="15" fillId="9" borderId="0" xfId="0" applyFont="1" applyFill="1" applyBorder="1" applyAlignment="1">
      <alignment horizontal="center" vertical="center"/>
    </xf>
    <xf numFmtId="0" fontId="15" fillId="9" borderId="34" xfId="0" applyFont="1" applyFill="1" applyBorder="1" applyAlignment="1">
      <alignment horizontal="center" vertical="center"/>
    </xf>
    <xf numFmtId="0" fontId="15" fillId="9" borderId="21" xfId="0" applyFont="1" applyFill="1" applyBorder="1"/>
    <xf numFmtId="3" fontId="24" fillId="0" borderId="46" xfId="0" applyNumberFormat="1" applyFont="1" applyBorder="1"/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49" fontId="10" fillId="5" borderId="24" xfId="0" applyNumberFormat="1" applyFont="1" applyFill="1" applyBorder="1" applyAlignment="1">
      <alignment horizontal="center" vertical="center" wrapText="1"/>
    </xf>
    <xf numFmtId="49" fontId="10" fillId="5" borderId="25" xfId="0" applyNumberFormat="1" applyFont="1" applyFill="1" applyBorder="1" applyAlignment="1">
      <alignment horizontal="center" vertical="center" wrapText="1"/>
    </xf>
    <xf numFmtId="0" fontId="13" fillId="5" borderId="13" xfId="0" applyFont="1" applyFill="1" applyBorder="1" applyAlignment="1">
      <alignment horizontal="center" vertical="center" wrapText="1" readingOrder="2"/>
    </xf>
    <xf numFmtId="0" fontId="13" fillId="5" borderId="14" xfId="0" applyFont="1" applyFill="1" applyBorder="1" applyAlignment="1">
      <alignment horizontal="center" vertical="center" wrapText="1" readingOrder="2"/>
    </xf>
    <xf numFmtId="0" fontId="1" fillId="7" borderId="12" xfId="0" applyFont="1" applyFill="1" applyBorder="1" applyAlignment="1">
      <alignment horizontal="center" vertical="center" readingOrder="2"/>
    </xf>
    <xf numFmtId="0" fontId="0" fillId="0" borderId="0" xfId="0" applyAlignment="1">
      <alignment horizontal="center"/>
    </xf>
    <xf numFmtId="0" fontId="3" fillId="0" borderId="12" xfId="0" applyFont="1" applyBorder="1" applyAlignment="1">
      <alignment horizontal="center" vertical="center" readingOrder="2"/>
    </xf>
    <xf numFmtId="0" fontId="3" fillId="0" borderId="30" xfId="0" applyFont="1" applyBorder="1" applyAlignment="1">
      <alignment horizontal="center" vertical="center" readingOrder="2"/>
    </xf>
    <xf numFmtId="0" fontId="3" fillId="0" borderId="4" xfId="0" applyFont="1" applyBorder="1" applyAlignment="1">
      <alignment horizontal="center" vertical="center" readingOrder="2"/>
    </xf>
    <xf numFmtId="0" fontId="3" fillId="0" borderId="31" xfId="0" applyFont="1" applyBorder="1" applyAlignment="1">
      <alignment horizontal="center" vertical="center" readingOrder="2"/>
    </xf>
    <xf numFmtId="0" fontId="15" fillId="9" borderId="18" xfId="0" applyFont="1" applyFill="1" applyBorder="1" applyAlignment="1">
      <alignment horizontal="center" vertical="center"/>
    </xf>
    <xf numFmtId="0" fontId="15" fillId="9" borderId="35" xfId="0" applyFont="1" applyFill="1" applyBorder="1" applyAlignment="1">
      <alignment horizontal="center" vertical="center"/>
    </xf>
    <xf numFmtId="0" fontId="16" fillId="8" borderId="18" xfId="0" applyFont="1" applyFill="1" applyBorder="1" applyAlignment="1">
      <alignment horizontal="center" vertical="center"/>
    </xf>
    <xf numFmtId="0" fontId="16" fillId="8" borderId="19" xfId="0" applyFont="1" applyFill="1" applyBorder="1" applyAlignment="1">
      <alignment horizontal="center" vertical="center"/>
    </xf>
    <xf numFmtId="0" fontId="16" fillId="8" borderId="20" xfId="0" applyFont="1" applyFill="1" applyBorder="1" applyAlignment="1">
      <alignment horizontal="center" vertical="center"/>
    </xf>
    <xf numFmtId="0" fontId="16" fillId="8" borderId="34" xfId="0" applyFont="1" applyFill="1" applyBorder="1" applyAlignment="1">
      <alignment horizontal="center" vertical="center"/>
    </xf>
    <xf numFmtId="0" fontId="16" fillId="9" borderId="18" xfId="0" applyFont="1" applyFill="1" applyBorder="1" applyAlignment="1">
      <alignment horizontal="center" vertical="center"/>
    </xf>
    <xf numFmtId="0" fontId="16" fillId="9" borderId="35" xfId="0" applyFont="1" applyFill="1" applyBorder="1" applyAlignment="1">
      <alignment horizontal="center" vertical="center"/>
    </xf>
    <xf numFmtId="0" fontId="15" fillId="8" borderId="28" xfId="0" applyFont="1" applyFill="1" applyBorder="1" applyAlignment="1">
      <alignment horizontal="center" vertical="center"/>
    </xf>
    <xf numFmtId="0" fontId="15" fillId="8" borderId="29" xfId="0" applyFont="1" applyFill="1" applyBorder="1" applyAlignment="1">
      <alignment horizontal="center" vertical="center"/>
    </xf>
    <xf numFmtId="0" fontId="15" fillId="8" borderId="30" xfId="0" applyFont="1" applyFill="1" applyBorder="1" applyAlignment="1">
      <alignment horizontal="center" vertical="center"/>
    </xf>
    <xf numFmtId="0" fontId="15" fillId="8" borderId="51" xfId="0" applyFont="1" applyFill="1" applyBorder="1" applyAlignment="1">
      <alignment horizontal="center" vertical="center"/>
    </xf>
    <xf numFmtId="0" fontId="18" fillId="12" borderId="37" xfId="0" applyFont="1" applyFill="1" applyBorder="1" applyAlignment="1">
      <alignment horizontal="center" vertical="center" readingOrder="2"/>
    </xf>
    <xf numFmtId="0" fontId="18" fillId="12" borderId="38" xfId="0" applyFont="1" applyFill="1" applyBorder="1" applyAlignment="1">
      <alignment horizontal="center" vertical="center" readingOrder="2"/>
    </xf>
    <xf numFmtId="0" fontId="18" fillId="12" borderId="39" xfId="0" applyFont="1" applyFill="1" applyBorder="1" applyAlignment="1">
      <alignment horizontal="center" vertical="center" readingOrder="2"/>
    </xf>
    <xf numFmtId="0" fontId="18" fillId="11" borderId="37" xfId="0" applyFont="1" applyFill="1" applyBorder="1" applyAlignment="1">
      <alignment horizontal="center" vertical="center" readingOrder="2"/>
    </xf>
    <xf numFmtId="0" fontId="18" fillId="11" borderId="38" xfId="0" applyFont="1" applyFill="1" applyBorder="1" applyAlignment="1">
      <alignment horizontal="center" vertical="center" readingOrder="2"/>
    </xf>
    <xf numFmtId="0" fontId="18" fillId="11" borderId="39" xfId="0" applyFont="1" applyFill="1" applyBorder="1" applyAlignment="1">
      <alignment horizontal="center" vertical="center" readingOrder="2"/>
    </xf>
    <xf numFmtId="0" fontId="18" fillId="10" borderId="37" xfId="0" applyFont="1" applyFill="1" applyBorder="1" applyAlignment="1">
      <alignment horizontal="center" vertical="center" readingOrder="2"/>
    </xf>
    <xf numFmtId="0" fontId="18" fillId="10" borderId="38" xfId="0" applyFont="1" applyFill="1" applyBorder="1" applyAlignment="1">
      <alignment horizontal="center" vertical="center" readingOrder="2"/>
    </xf>
    <xf numFmtId="0" fontId="18" fillId="10" borderId="39" xfId="0" applyFont="1" applyFill="1" applyBorder="1" applyAlignment="1">
      <alignment horizontal="center" vertical="center" readingOrder="2"/>
    </xf>
    <xf numFmtId="0" fontId="3" fillId="0" borderId="41" xfId="0" applyFont="1" applyBorder="1" applyAlignment="1">
      <alignment horizontal="center" vertical="center" readingOrder="2"/>
    </xf>
    <xf numFmtId="0" fontId="3" fillId="0" borderId="42" xfId="0" applyFont="1" applyBorder="1" applyAlignment="1">
      <alignment horizontal="center" vertical="center" readingOrder="2"/>
    </xf>
    <xf numFmtId="0" fontId="13" fillId="13" borderId="43" xfId="0" applyFont="1" applyFill="1" applyBorder="1" applyAlignment="1">
      <alignment horizontal="center" vertical="center" wrapText="1" readingOrder="2"/>
    </xf>
    <xf numFmtId="0" fontId="13" fillId="13" borderId="44" xfId="0" applyFont="1" applyFill="1" applyBorder="1" applyAlignment="1">
      <alignment horizontal="center" vertical="center" wrapText="1" readingOrder="2"/>
    </xf>
    <xf numFmtId="0" fontId="13" fillId="13" borderId="45" xfId="0" applyFont="1" applyFill="1" applyBorder="1" applyAlignment="1">
      <alignment horizontal="center" vertical="center" wrapText="1" readingOrder="2"/>
    </xf>
    <xf numFmtId="0" fontId="27" fillId="14" borderId="56" xfId="0" applyFont="1" applyFill="1" applyBorder="1" applyAlignment="1">
      <alignment horizontal="center" vertical="center" wrapText="1"/>
    </xf>
    <xf numFmtId="0" fontId="27" fillId="14" borderId="57" xfId="0" applyFont="1" applyFill="1" applyBorder="1" applyAlignment="1">
      <alignment horizontal="center" vertical="center" wrapText="1"/>
    </xf>
    <xf numFmtId="0" fontId="27" fillId="14" borderId="58" xfId="0" applyFont="1" applyFill="1" applyBorder="1" applyAlignment="1">
      <alignment horizontal="center" vertical="center" wrapText="1"/>
    </xf>
    <xf numFmtId="0" fontId="28" fillId="15" borderId="37" xfId="0" applyFont="1" applyFill="1" applyBorder="1" applyAlignment="1">
      <alignment horizontal="center" vertical="center"/>
    </xf>
    <xf numFmtId="0" fontId="28" fillId="15" borderId="38" xfId="0" applyFont="1" applyFill="1" applyBorder="1" applyAlignment="1">
      <alignment horizontal="center" vertical="center"/>
    </xf>
    <xf numFmtId="0" fontId="28" fillId="15" borderId="39" xfId="0" applyFont="1" applyFill="1" applyBorder="1" applyAlignment="1">
      <alignment horizontal="center" vertical="center"/>
    </xf>
    <xf numFmtId="0" fontId="28" fillId="15" borderId="53" xfId="0" applyFont="1" applyFill="1" applyBorder="1" applyAlignment="1">
      <alignment horizontal="center" vertical="center"/>
    </xf>
    <xf numFmtId="0" fontId="28" fillId="15" borderId="46" xfId="0" applyFont="1" applyFill="1" applyBorder="1" applyAlignment="1">
      <alignment horizontal="center" vertical="center"/>
    </xf>
    <xf numFmtId="0" fontId="28" fillId="15" borderId="54" xfId="0" applyFont="1" applyFill="1" applyBorder="1" applyAlignment="1">
      <alignment horizontal="center" vertical="center"/>
    </xf>
    <xf numFmtId="0" fontId="28" fillId="15" borderId="40" xfId="0" applyFont="1" applyFill="1" applyBorder="1" applyAlignment="1">
      <alignment horizontal="center" vertical="center"/>
    </xf>
    <xf numFmtId="0" fontId="28" fillId="15" borderId="41" xfId="0" applyFont="1" applyFill="1" applyBorder="1" applyAlignment="1">
      <alignment horizontal="center" vertical="center"/>
    </xf>
    <xf numFmtId="0" fontId="28" fillId="15" borderId="42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4" xfId="0" applyBorder="1" applyAlignment="1">
      <alignment horizontal="center"/>
    </xf>
    <xf numFmtId="0" fontId="19" fillId="3" borderId="18" xfId="0" applyFont="1" applyFill="1" applyBorder="1" applyAlignment="1">
      <alignment horizontal="center" vertical="center" readingOrder="2"/>
    </xf>
    <xf numFmtId="0" fontId="19" fillId="3" borderId="35" xfId="0" applyFont="1" applyFill="1" applyBorder="1" applyAlignment="1">
      <alignment horizontal="center" vertical="center" readingOrder="2"/>
    </xf>
    <xf numFmtId="0" fontId="19" fillId="3" borderId="19" xfId="0" applyFont="1" applyFill="1" applyBorder="1" applyAlignment="1">
      <alignment horizontal="center" vertical="center" readingOrder="2"/>
    </xf>
    <xf numFmtId="0" fontId="19" fillId="3" borderId="33" xfId="0" applyFont="1" applyFill="1" applyBorder="1" applyAlignment="1">
      <alignment horizontal="center" vertical="center" readingOrder="2"/>
    </xf>
    <xf numFmtId="0" fontId="19" fillId="3" borderId="0" xfId="0" applyFont="1" applyFill="1" applyBorder="1" applyAlignment="1">
      <alignment horizontal="center" vertical="center" readingOrder="2"/>
    </xf>
    <xf numFmtId="0" fontId="19" fillId="3" borderId="34" xfId="0" applyFont="1" applyFill="1" applyBorder="1" applyAlignment="1">
      <alignment horizontal="center" vertical="center" readingOrder="2"/>
    </xf>
    <xf numFmtId="0" fontId="19" fillId="3" borderId="20" xfId="0" applyFont="1" applyFill="1" applyBorder="1" applyAlignment="1">
      <alignment horizontal="center" vertical="center" readingOrder="2"/>
    </xf>
    <xf numFmtId="0" fontId="19" fillId="3" borderId="36" xfId="0" applyFont="1" applyFill="1" applyBorder="1" applyAlignment="1">
      <alignment horizontal="center" vertical="center" readingOrder="2"/>
    </xf>
    <xf numFmtId="0" fontId="19" fillId="3" borderId="21" xfId="0" applyFont="1" applyFill="1" applyBorder="1" applyAlignment="1">
      <alignment horizontal="center" vertical="center" readingOrder="2"/>
    </xf>
    <xf numFmtId="0" fontId="7" fillId="2" borderId="9" xfId="0" applyFont="1" applyFill="1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16" xfId="0" applyBorder="1" applyAlignment="1">
      <alignment horizontal="right" vertical="center"/>
    </xf>
    <xf numFmtId="0" fontId="3" fillId="0" borderId="12" xfId="0" applyFont="1" applyBorder="1" applyAlignment="1">
      <alignment horizontal="center" vertical="center" wrapText="1" readingOrder="2"/>
    </xf>
    <xf numFmtId="0" fontId="0" fillId="0" borderId="12" xfId="0" applyBorder="1" applyAlignment="1">
      <alignment horizontal="center" vertical="center"/>
    </xf>
    <xf numFmtId="3" fontId="24" fillId="0" borderId="62" xfId="0" applyNumberFormat="1" applyFont="1" applyBorder="1"/>
    <xf numFmtId="3" fontId="24" fillId="0" borderId="63" xfId="0" applyNumberFormat="1" applyFont="1" applyBorder="1"/>
    <xf numFmtId="3" fontId="24" fillId="0" borderId="64" xfId="0" applyNumberFormat="1" applyFont="1" applyBorder="1"/>
    <xf numFmtId="3" fontId="20" fillId="0" borderId="46" xfId="0" applyNumberFormat="1" applyFont="1" applyBorder="1" applyAlignment="1">
      <alignment horizontal="right"/>
    </xf>
    <xf numFmtId="0" fontId="20" fillId="0" borderId="46" xfId="0" applyFont="1" applyBorder="1" applyAlignment="1">
      <alignment horizontal="right"/>
    </xf>
    <xf numFmtId="3" fontId="20" fillId="0" borderId="46" xfId="0" applyNumberFormat="1" applyFont="1" applyBorder="1" applyAlignment="1">
      <alignment horizontal="right" vertical="top" readingOrder="1"/>
    </xf>
    <xf numFmtId="3" fontId="22" fillId="0" borderId="52" xfId="0" applyNumberFormat="1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3" fontId="22" fillId="0" borderId="46" xfId="0" applyNumberFormat="1" applyFont="1" applyBorder="1" applyAlignment="1">
      <alignment vertical="center"/>
    </xf>
    <xf numFmtId="0" fontId="22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vertical="center" readingOrder="1"/>
    </xf>
    <xf numFmtId="0" fontId="11" fillId="9" borderId="0" xfId="0" applyFont="1" applyFill="1" applyBorder="1" applyAlignment="1">
      <alignment horizontal="center" vertical="center"/>
    </xf>
    <xf numFmtId="0" fontId="29" fillId="9" borderId="36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 readingOrder="2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1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18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  <color rgb="FFFF99FF"/>
      <color rgb="FFFFFF00"/>
      <color rgb="FF00CC99"/>
      <color rgb="FFCCFFFF"/>
      <color rgb="FF66CCFF"/>
      <color rgb="FF6699FF"/>
      <color rgb="FFFFFFCC"/>
      <color rgb="FFFFCC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9"/>
  <sheetViews>
    <sheetView rightToLeft="1" tabSelected="1" zoomScaleNormal="100" workbookViewId="0">
      <selection activeCell="F6" sqref="F6"/>
    </sheetView>
  </sheetViews>
  <sheetFormatPr defaultRowHeight="36" customHeight="1"/>
  <cols>
    <col min="1" max="1" width="3.42578125" customWidth="1"/>
    <col min="2" max="2" width="34.42578125" customWidth="1"/>
    <col min="3" max="3" width="44.140625" customWidth="1"/>
  </cols>
  <sheetData>
    <row r="1" spans="2:4" ht="15.95" customHeight="1" thickBot="1"/>
    <row r="2" spans="2:4" ht="51.95" customHeight="1" thickBot="1">
      <c r="B2" s="52" t="s">
        <v>14</v>
      </c>
      <c r="C2" s="53"/>
    </row>
    <row r="3" spans="2:4" ht="36" customHeight="1" thickTop="1">
      <c r="B3" s="2" t="s">
        <v>0</v>
      </c>
      <c r="C3" s="3" t="s">
        <v>57</v>
      </c>
      <c r="D3" s="1"/>
    </row>
    <row r="4" spans="2:4" ht="36" customHeight="1">
      <c r="B4" s="4" t="s">
        <v>5</v>
      </c>
      <c r="C4" s="5" t="s">
        <v>58</v>
      </c>
      <c r="D4" s="1"/>
    </row>
    <row r="5" spans="2:4" ht="36" customHeight="1">
      <c r="B5" s="6" t="s">
        <v>1</v>
      </c>
      <c r="C5" s="118" t="s">
        <v>59</v>
      </c>
      <c r="D5" s="1"/>
    </row>
    <row r="6" spans="2:4" ht="36" customHeight="1">
      <c r="B6" s="7" t="s">
        <v>2</v>
      </c>
      <c r="C6" s="8" t="s">
        <v>60</v>
      </c>
      <c r="D6" s="1"/>
    </row>
    <row r="7" spans="2:4" ht="36" customHeight="1">
      <c r="B7" s="7" t="s">
        <v>3</v>
      </c>
      <c r="C7" s="8">
        <v>77</v>
      </c>
      <c r="D7" s="1"/>
    </row>
    <row r="8" spans="2:4" ht="36" customHeight="1" thickBot="1">
      <c r="B8" s="9" t="s">
        <v>4</v>
      </c>
      <c r="C8" s="10">
        <v>29</v>
      </c>
      <c r="D8" s="1"/>
    </row>
    <row r="9" spans="2:4" ht="36" customHeight="1">
      <c r="B9" s="1"/>
      <c r="C9" s="1"/>
    </row>
  </sheetData>
  <mergeCells count="1">
    <mergeCell ref="B2:C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29"/>
  <sheetViews>
    <sheetView rightToLeft="1" topLeftCell="A25" zoomScale="160" zoomScaleNormal="160" workbookViewId="0">
      <selection activeCell="B29" sqref="B29"/>
    </sheetView>
  </sheetViews>
  <sheetFormatPr defaultRowHeight="15"/>
  <cols>
    <col min="2" max="2" width="22.7109375" customWidth="1"/>
    <col min="3" max="3" width="55.7109375" customWidth="1"/>
  </cols>
  <sheetData>
    <row r="1" spans="2:6" ht="15.75" thickBot="1"/>
    <row r="2" spans="2:6" ht="49.15" customHeight="1" thickTop="1" thickBot="1">
      <c r="B2" s="54" t="s">
        <v>6</v>
      </c>
      <c r="C2" s="54"/>
    </row>
    <row r="3" spans="2:6" ht="30.4" customHeight="1" thickTop="1" thickBot="1">
      <c r="B3" s="15" t="s">
        <v>15</v>
      </c>
      <c r="C3" s="15" t="s">
        <v>16</v>
      </c>
      <c r="F3" s="14"/>
    </row>
    <row r="4" spans="2:6" ht="30.4" customHeight="1" thickTop="1" thickBot="1">
      <c r="B4" s="18" t="s">
        <v>7</v>
      </c>
      <c r="C4" s="119" t="s">
        <v>63</v>
      </c>
    </row>
    <row r="5" spans="2:6" ht="30.4" customHeight="1" thickTop="1" thickBot="1">
      <c r="B5" s="18" t="s">
        <v>8</v>
      </c>
      <c r="C5" s="11" t="s">
        <v>61</v>
      </c>
    </row>
    <row r="6" spans="2:6" ht="30.4" customHeight="1" thickTop="1" thickBot="1">
      <c r="B6" s="18" t="s">
        <v>9</v>
      </c>
      <c r="C6" s="11" t="s">
        <v>62</v>
      </c>
    </row>
    <row r="7" spans="2:6" ht="30.4" customHeight="1" thickTop="1" thickBot="1">
      <c r="B7" s="18" t="s">
        <v>10</v>
      </c>
      <c r="C7" s="119" t="s">
        <v>63</v>
      </c>
    </row>
    <row r="8" spans="2:6" ht="30.4" customHeight="1" thickTop="1" thickBot="1">
      <c r="B8" s="18" t="s">
        <v>11</v>
      </c>
      <c r="C8" s="11" t="s">
        <v>63</v>
      </c>
    </row>
    <row r="9" spans="2:6" ht="30.4" customHeight="1" thickTop="1" thickBot="1">
      <c r="B9" s="18" t="s">
        <v>18</v>
      </c>
      <c r="C9" s="11" t="s">
        <v>64</v>
      </c>
    </row>
    <row r="10" spans="2:6" ht="30.4" customHeight="1" thickTop="1" thickBot="1">
      <c r="B10" s="18" t="s">
        <v>12</v>
      </c>
      <c r="C10" s="11" t="s">
        <v>65</v>
      </c>
    </row>
    <row r="11" spans="2:6" ht="30.4" customHeight="1" thickTop="1" thickBot="1">
      <c r="B11" s="18" t="s">
        <v>13</v>
      </c>
      <c r="C11" s="11" t="s">
        <v>66</v>
      </c>
    </row>
    <row r="12" spans="2:6" ht="15.75" thickTop="1">
      <c r="B12" s="13"/>
      <c r="C12" s="1"/>
    </row>
    <row r="13" spans="2:6" ht="15.75" thickBot="1"/>
    <row r="14" spans="2:6" ht="70.150000000000006" customHeight="1" thickBot="1">
      <c r="B14" s="55" t="s">
        <v>17</v>
      </c>
      <c r="C14" s="56"/>
    </row>
    <row r="15" spans="2:6" ht="30.95" customHeight="1" thickBot="1">
      <c r="B15" s="16" t="s">
        <v>15</v>
      </c>
      <c r="C15" s="17" t="s">
        <v>16</v>
      </c>
    </row>
    <row r="16" spans="2:6" ht="30.95" customHeight="1" thickTop="1" thickBot="1">
      <c r="B16" s="19" t="s">
        <v>7</v>
      </c>
      <c r="C16" s="120" t="s">
        <v>63</v>
      </c>
    </row>
    <row r="17" spans="2:3" ht="30.95" customHeight="1" thickTop="1" thickBot="1">
      <c r="B17" s="19" t="s">
        <v>8</v>
      </c>
      <c r="C17" s="12" t="s">
        <v>70</v>
      </c>
    </row>
    <row r="18" spans="2:3" ht="30.95" customHeight="1" thickTop="1" thickBot="1">
      <c r="B18" s="19" t="s">
        <v>9</v>
      </c>
      <c r="C18" s="120" t="s">
        <v>63</v>
      </c>
    </row>
    <row r="19" spans="2:3" ht="30.95" customHeight="1" thickTop="1" thickBot="1">
      <c r="B19" s="19" t="s">
        <v>10</v>
      </c>
      <c r="C19" s="120" t="s">
        <v>63</v>
      </c>
    </row>
    <row r="20" spans="2:3" ht="30.95" customHeight="1" thickTop="1" thickBot="1">
      <c r="B20" s="19" t="s">
        <v>11</v>
      </c>
      <c r="C20" s="12" t="s">
        <v>69</v>
      </c>
    </row>
    <row r="21" spans="2:3" ht="30.95" customHeight="1" thickTop="1" thickBot="1">
      <c r="B21" s="21" t="s">
        <v>18</v>
      </c>
      <c r="C21" s="22" t="s">
        <v>68</v>
      </c>
    </row>
    <row r="22" spans="2:3" ht="30.95" customHeight="1" thickTop="1" thickBot="1">
      <c r="B22" s="19" t="s">
        <v>12</v>
      </c>
      <c r="C22" s="22" t="s">
        <v>67</v>
      </c>
    </row>
    <row r="23" spans="2:3" ht="30.95" customHeight="1" thickTop="1" thickBot="1">
      <c r="B23" s="20" t="s">
        <v>13</v>
      </c>
      <c r="C23" s="120" t="s">
        <v>63</v>
      </c>
    </row>
    <row r="25" spans="2:3" ht="15.75" thickBot="1"/>
    <row r="26" spans="2:3" ht="53.45" customHeight="1" thickBot="1">
      <c r="B26" s="57" t="s">
        <v>19</v>
      </c>
      <c r="C26" s="58"/>
    </row>
    <row r="27" spans="2:3" ht="30.4" customHeight="1" thickTop="1" thickBot="1">
      <c r="B27" s="23">
        <v>1</v>
      </c>
      <c r="C27" s="12" t="s">
        <v>71</v>
      </c>
    </row>
    <row r="28" spans="2:3" ht="30.4" customHeight="1" thickTop="1" thickBot="1">
      <c r="B28" s="23">
        <v>2</v>
      </c>
      <c r="C28" s="12" t="s">
        <v>72</v>
      </c>
    </row>
    <row r="29" spans="2:3" ht="30.4" customHeight="1" thickTop="1" thickBot="1">
      <c r="B29" s="24">
        <v>3</v>
      </c>
      <c r="C29" s="12" t="s">
        <v>73</v>
      </c>
    </row>
  </sheetData>
  <mergeCells count="3">
    <mergeCell ref="B2:C2"/>
    <mergeCell ref="B14:C14"/>
    <mergeCell ref="B26:C26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rightToLeft="1" workbookViewId="0">
      <selection activeCell="M15" sqref="M15"/>
    </sheetView>
  </sheetViews>
  <sheetFormatPr defaultRowHeight="15"/>
  <sheetData>
    <row r="1" spans="2:8" ht="15.75" thickBot="1"/>
    <row r="2" spans="2:8" ht="40.15" customHeight="1" thickTop="1" thickBot="1">
      <c r="B2" s="59" t="s">
        <v>20</v>
      </c>
      <c r="C2" s="59"/>
      <c r="D2" s="59"/>
      <c r="E2" s="59"/>
      <c r="F2" s="59"/>
      <c r="G2" s="59"/>
      <c r="H2" s="59"/>
    </row>
    <row r="3" spans="2:8" ht="60.95" customHeight="1" thickTop="1" thickBot="1">
      <c r="B3" s="62" t="s">
        <v>74</v>
      </c>
      <c r="C3" s="63"/>
      <c r="D3" s="63"/>
      <c r="E3" s="63"/>
      <c r="F3" s="63"/>
      <c r="G3" s="63"/>
      <c r="H3" s="64"/>
    </row>
    <row r="4" spans="2:8" ht="16.5" thickTop="1" thickBot="1"/>
    <row r="5" spans="2:8" ht="40.15" customHeight="1" thickTop="1" thickBot="1">
      <c r="B5" s="59" t="s">
        <v>21</v>
      </c>
      <c r="C5" s="59"/>
      <c r="D5" s="59"/>
      <c r="E5" s="59"/>
      <c r="F5" s="59"/>
      <c r="G5" s="59"/>
      <c r="H5" s="59"/>
    </row>
    <row r="6" spans="2:8" ht="60.4" customHeight="1" thickTop="1" thickBot="1">
      <c r="B6" s="121" t="s">
        <v>75</v>
      </c>
      <c r="C6" s="61"/>
      <c r="D6" s="61"/>
      <c r="E6" s="61"/>
      <c r="F6" s="61"/>
      <c r="G6" s="61"/>
      <c r="H6" s="61"/>
    </row>
    <row r="7" spans="2:8" ht="16.5" thickTop="1" thickBot="1">
      <c r="B7" s="60"/>
      <c r="C7" s="60"/>
      <c r="D7" s="60"/>
      <c r="E7" s="60"/>
      <c r="F7" s="60"/>
      <c r="G7" s="60"/>
    </row>
    <row r="8" spans="2:8" ht="40.15" customHeight="1" thickTop="1" thickBot="1">
      <c r="B8" s="59" t="s">
        <v>22</v>
      </c>
      <c r="C8" s="59"/>
      <c r="D8" s="59"/>
      <c r="E8" s="59"/>
      <c r="F8" s="59"/>
      <c r="G8" s="59"/>
      <c r="H8" s="59"/>
    </row>
    <row r="9" spans="2:8" ht="60" customHeight="1" thickTop="1" thickBot="1">
      <c r="B9" s="61" t="s">
        <v>76</v>
      </c>
      <c r="C9" s="61"/>
      <c r="D9" s="61"/>
      <c r="E9" s="61"/>
      <c r="F9" s="61"/>
      <c r="G9" s="61"/>
      <c r="H9" s="61"/>
    </row>
    <row r="10" spans="2:8" ht="16.5" thickTop="1" thickBot="1"/>
    <row r="11" spans="2:8" ht="40.15" customHeight="1" thickTop="1" thickBot="1">
      <c r="B11" s="59" t="s">
        <v>23</v>
      </c>
      <c r="C11" s="59"/>
      <c r="D11" s="59"/>
      <c r="E11" s="59"/>
      <c r="F11" s="59"/>
      <c r="G11" s="59"/>
      <c r="H11" s="59"/>
    </row>
    <row r="12" spans="2:8" ht="60.4" customHeight="1" thickTop="1" thickBot="1">
      <c r="B12" s="121" t="s">
        <v>77</v>
      </c>
      <c r="C12" s="121"/>
      <c r="D12" s="121"/>
      <c r="E12" s="121"/>
      <c r="F12" s="121"/>
      <c r="G12" s="121"/>
      <c r="H12" s="121"/>
    </row>
    <row r="13" spans="2:8" ht="16.5" thickTop="1" thickBot="1"/>
    <row r="14" spans="2:8" ht="40.15" customHeight="1" thickTop="1" thickBot="1">
      <c r="B14" s="59" t="s">
        <v>24</v>
      </c>
      <c r="C14" s="59"/>
      <c r="D14" s="59"/>
      <c r="E14" s="59"/>
      <c r="F14" s="59"/>
      <c r="G14" s="59"/>
      <c r="H14" s="59"/>
    </row>
    <row r="15" spans="2:8" ht="60.4" customHeight="1" thickTop="1" thickBot="1">
      <c r="B15" s="121" t="s">
        <v>78</v>
      </c>
      <c r="C15" s="121"/>
      <c r="D15" s="121"/>
      <c r="E15" s="121"/>
      <c r="F15" s="121"/>
      <c r="G15" s="121"/>
      <c r="H15" s="121"/>
    </row>
    <row r="16" spans="2:8" ht="16.5" thickTop="1" thickBot="1"/>
    <row r="17" spans="2:8" ht="40.15" customHeight="1" thickTop="1" thickBot="1">
      <c r="B17" s="59" t="s">
        <v>25</v>
      </c>
      <c r="C17" s="59"/>
      <c r="D17" s="59"/>
      <c r="E17" s="59"/>
      <c r="F17" s="59"/>
      <c r="G17" s="59"/>
      <c r="H17" s="59"/>
    </row>
    <row r="18" spans="2:8" ht="60.6" customHeight="1" thickTop="1" thickBot="1">
      <c r="B18" s="122" t="s">
        <v>79</v>
      </c>
      <c r="C18" s="122"/>
      <c r="D18" s="122"/>
      <c r="E18" s="122"/>
      <c r="F18" s="122"/>
      <c r="G18" s="122"/>
      <c r="H18" s="122"/>
    </row>
    <row r="19" spans="2:8" ht="15.75" thickTop="1"/>
  </sheetData>
  <mergeCells count="13">
    <mergeCell ref="B17:H17"/>
    <mergeCell ref="B15:H15"/>
    <mergeCell ref="B18:H18"/>
    <mergeCell ref="B8:H8"/>
    <mergeCell ref="B9:H9"/>
    <mergeCell ref="B12:H12"/>
    <mergeCell ref="B11:H11"/>
    <mergeCell ref="B14:H14"/>
    <mergeCell ref="B2:H2"/>
    <mergeCell ref="B7:G7"/>
    <mergeCell ref="B5:H5"/>
    <mergeCell ref="B6:H6"/>
    <mergeCell ref="B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33"/>
  <sheetViews>
    <sheetView rightToLeft="1" workbookViewId="0">
      <selection activeCell="H16" sqref="H16"/>
    </sheetView>
  </sheetViews>
  <sheetFormatPr defaultRowHeight="15"/>
  <cols>
    <col min="3" max="3" width="21.42578125" customWidth="1"/>
    <col min="6" max="7" width="13.42578125" bestFit="1" customWidth="1"/>
    <col min="8" max="8" width="8.7109375" bestFit="1" customWidth="1"/>
  </cols>
  <sheetData>
    <row r="1" spans="2:8" ht="15.75" thickBot="1"/>
    <row r="2" spans="2:8" s="26" customFormat="1" ht="23.1" customHeight="1" thickTop="1">
      <c r="B2" s="73" t="s">
        <v>39</v>
      </c>
      <c r="C2" s="74"/>
      <c r="E2" s="65" t="s">
        <v>43</v>
      </c>
      <c r="F2" s="66"/>
      <c r="G2" s="66"/>
      <c r="H2" s="27"/>
    </row>
    <row r="3" spans="2:8" s="26" customFormat="1" ht="23.1" customHeight="1" thickBot="1">
      <c r="B3" s="75"/>
      <c r="C3" s="76"/>
      <c r="E3" s="28"/>
      <c r="F3" s="134" t="s">
        <v>41</v>
      </c>
      <c r="G3" s="48" t="s">
        <v>40</v>
      </c>
      <c r="H3" s="49" t="s">
        <v>50</v>
      </c>
    </row>
    <row r="4" spans="2:8" ht="15" customHeight="1" thickTop="1" thickBot="1">
      <c r="B4" s="34" t="s">
        <v>26</v>
      </c>
      <c r="C4" s="42">
        <v>21742582</v>
      </c>
      <c r="E4" s="33" t="s">
        <v>26</v>
      </c>
      <c r="F4" s="126">
        <v>83700000</v>
      </c>
      <c r="G4" s="126">
        <v>30000000</v>
      </c>
      <c r="H4" s="127">
        <v>32</v>
      </c>
    </row>
    <row r="5" spans="2:8" ht="15" customHeight="1" thickTop="1" thickBot="1">
      <c r="B5" s="34" t="s">
        <v>27</v>
      </c>
      <c r="C5" s="43">
        <v>32216114</v>
      </c>
      <c r="E5" s="34" t="s">
        <v>27</v>
      </c>
      <c r="F5" s="126">
        <v>151000000</v>
      </c>
      <c r="G5" s="126">
        <v>0</v>
      </c>
      <c r="H5" s="127">
        <v>105</v>
      </c>
    </row>
    <row r="6" spans="2:8" ht="15" customHeight="1" thickTop="1" thickBot="1">
      <c r="B6" s="34" t="s">
        <v>28</v>
      </c>
      <c r="C6" s="44">
        <v>34290776</v>
      </c>
      <c r="E6" s="34" t="s">
        <v>28</v>
      </c>
      <c r="F6" s="126">
        <v>179700000</v>
      </c>
      <c r="G6" s="126">
        <v>0</v>
      </c>
      <c r="H6" s="127">
        <v>75</v>
      </c>
    </row>
    <row r="7" spans="2:8" ht="15" customHeight="1" thickTop="1" thickBot="1">
      <c r="B7" s="34" t="s">
        <v>29</v>
      </c>
      <c r="C7" s="44">
        <v>27089860</v>
      </c>
      <c r="E7" s="34" t="s">
        <v>29</v>
      </c>
      <c r="F7" s="126">
        <v>171500000</v>
      </c>
      <c r="G7" s="126">
        <v>0</v>
      </c>
      <c r="H7" s="127">
        <v>91</v>
      </c>
    </row>
    <row r="8" spans="2:8" ht="15" customHeight="1" thickTop="1" thickBot="1">
      <c r="B8" s="34" t="s">
        <v>30</v>
      </c>
      <c r="C8" s="43">
        <v>34437588</v>
      </c>
      <c r="E8" s="34" t="s">
        <v>30</v>
      </c>
      <c r="F8" s="126">
        <v>293600000</v>
      </c>
      <c r="G8" s="126">
        <v>25000000</v>
      </c>
      <c r="H8" s="127">
        <v>116</v>
      </c>
    </row>
    <row r="9" spans="2:8" ht="15" customHeight="1" thickTop="1" thickBot="1">
      <c r="B9" s="34" t="s">
        <v>31</v>
      </c>
      <c r="C9" s="43">
        <v>33694075</v>
      </c>
      <c r="E9" s="34" t="s">
        <v>31</v>
      </c>
      <c r="F9" s="126">
        <v>155900000</v>
      </c>
      <c r="G9" s="126">
        <v>10000000</v>
      </c>
      <c r="H9" s="127">
        <v>65</v>
      </c>
    </row>
    <row r="10" spans="2:8" ht="15" customHeight="1" thickTop="1" thickBot="1">
      <c r="B10" s="34" t="s">
        <v>32</v>
      </c>
      <c r="C10" s="44">
        <v>31660166</v>
      </c>
      <c r="E10" s="34" t="s">
        <v>32</v>
      </c>
      <c r="F10" s="128">
        <v>115300000</v>
      </c>
      <c r="G10" s="126">
        <v>0</v>
      </c>
      <c r="H10" s="127">
        <v>62</v>
      </c>
    </row>
    <row r="11" spans="2:8" ht="15" customHeight="1" thickTop="1" thickBot="1">
      <c r="B11" s="34" t="s">
        <v>33</v>
      </c>
      <c r="C11" s="43">
        <v>31563412</v>
      </c>
      <c r="E11" s="34" t="s">
        <v>33</v>
      </c>
      <c r="F11" s="126">
        <v>55800000</v>
      </c>
      <c r="G11" s="126">
        <v>0</v>
      </c>
      <c r="H11" s="127">
        <v>36</v>
      </c>
    </row>
    <row r="12" spans="2:8" ht="15" customHeight="1" thickTop="1" thickBot="1">
      <c r="B12" s="34" t="s">
        <v>34</v>
      </c>
      <c r="C12" s="43">
        <v>34988458</v>
      </c>
      <c r="E12" s="34" t="s">
        <v>34</v>
      </c>
      <c r="F12" s="126">
        <v>167400000</v>
      </c>
      <c r="G12" s="126">
        <v>0</v>
      </c>
      <c r="H12" s="127">
        <v>58</v>
      </c>
    </row>
    <row r="13" spans="2:8" ht="15" customHeight="1" thickTop="1" thickBot="1">
      <c r="B13" s="34" t="s">
        <v>35</v>
      </c>
      <c r="C13" s="44">
        <v>37579791</v>
      </c>
      <c r="E13" s="34" t="s">
        <v>35</v>
      </c>
      <c r="F13" s="126">
        <v>212700000</v>
      </c>
      <c r="G13" s="126">
        <v>60000000</v>
      </c>
      <c r="H13" s="127">
        <v>86</v>
      </c>
    </row>
    <row r="14" spans="2:8" ht="15" customHeight="1" thickTop="1" thickBot="1">
      <c r="B14" s="34" t="s">
        <v>36</v>
      </c>
      <c r="C14" s="43">
        <v>33276051</v>
      </c>
      <c r="E14" s="34" t="s">
        <v>36</v>
      </c>
      <c r="F14" s="126">
        <v>120040000</v>
      </c>
      <c r="G14" s="126">
        <v>0</v>
      </c>
      <c r="H14" s="127">
        <v>61</v>
      </c>
    </row>
    <row r="15" spans="2:8" ht="15" customHeight="1" thickTop="1" thickBot="1">
      <c r="B15" s="34" t="s">
        <v>37</v>
      </c>
      <c r="C15" s="45">
        <v>38284975</v>
      </c>
      <c r="E15" s="34" t="s">
        <v>37</v>
      </c>
      <c r="F15" s="126">
        <v>148200000</v>
      </c>
      <c r="G15" s="126">
        <v>0</v>
      </c>
      <c r="H15" s="127">
        <v>57</v>
      </c>
    </row>
    <row r="16" spans="2:8" ht="15" customHeight="1" thickTop="1" thickBot="1">
      <c r="B16" s="25" t="s">
        <v>44</v>
      </c>
      <c r="C16" s="41">
        <f>SUM(C4:C15)</f>
        <v>390823848</v>
      </c>
      <c r="E16" s="46" t="s">
        <v>44</v>
      </c>
      <c r="F16" s="123">
        <f>SUM(F4:F15)</f>
        <v>1854840000</v>
      </c>
      <c r="G16" s="124">
        <f>SUM(G4:G15)</f>
        <v>125000000</v>
      </c>
      <c r="H16" s="125">
        <f>SUM(H4:H15)</f>
        <v>844</v>
      </c>
    </row>
    <row r="17" spans="2:8" ht="16.5" thickTop="1" thickBot="1"/>
    <row r="18" spans="2:8" s="29" customFormat="1" ht="23.1" customHeight="1">
      <c r="B18" s="67" t="s">
        <v>38</v>
      </c>
      <c r="C18" s="68"/>
      <c r="E18" s="71" t="s">
        <v>42</v>
      </c>
      <c r="F18" s="72"/>
      <c r="G18" s="72"/>
      <c r="H18" s="47"/>
    </row>
    <row r="19" spans="2:8" s="29" customFormat="1" ht="23.1" customHeight="1" thickBot="1">
      <c r="B19" s="69"/>
      <c r="C19" s="70"/>
      <c r="D19" s="30"/>
      <c r="E19" s="31"/>
      <c r="F19" s="135" t="s">
        <v>41</v>
      </c>
      <c r="G19" s="32" t="s">
        <v>40</v>
      </c>
      <c r="H19" s="50" t="s">
        <v>50</v>
      </c>
    </row>
    <row r="20" spans="2:8" ht="15" customHeight="1" thickBot="1">
      <c r="B20" s="33" t="s">
        <v>26</v>
      </c>
      <c r="C20" s="35">
        <v>11593330</v>
      </c>
      <c r="E20" s="33" t="s">
        <v>26</v>
      </c>
      <c r="F20" s="129">
        <v>65400000</v>
      </c>
      <c r="G20" s="129">
        <v>0</v>
      </c>
      <c r="H20" s="130">
        <v>31</v>
      </c>
    </row>
    <row r="21" spans="2:8" ht="15" customHeight="1" thickTop="1" thickBot="1">
      <c r="B21" s="34" t="s">
        <v>27</v>
      </c>
      <c r="C21" s="36">
        <v>12797050</v>
      </c>
      <c r="E21" s="34" t="s">
        <v>27</v>
      </c>
      <c r="F21" s="131">
        <v>59900000</v>
      </c>
      <c r="G21" s="131">
        <v>0</v>
      </c>
      <c r="H21" s="132">
        <v>30</v>
      </c>
    </row>
    <row r="22" spans="2:8" ht="15" customHeight="1" thickTop="1" thickBot="1">
      <c r="B22" s="34" t="s">
        <v>28</v>
      </c>
      <c r="C22" s="37">
        <v>20698597</v>
      </c>
      <c r="E22" s="34" t="s">
        <v>28</v>
      </c>
      <c r="F22" s="131">
        <v>252180000</v>
      </c>
      <c r="G22" s="131">
        <v>40000000</v>
      </c>
      <c r="H22" s="132">
        <v>41</v>
      </c>
    </row>
    <row r="23" spans="2:8" ht="15" customHeight="1" thickTop="1" thickBot="1">
      <c r="B23" s="34" t="s">
        <v>29</v>
      </c>
      <c r="C23" s="37">
        <v>15952684</v>
      </c>
      <c r="E23" s="34" t="s">
        <v>29</v>
      </c>
      <c r="F23" s="131">
        <v>95900000</v>
      </c>
      <c r="G23" s="131">
        <v>0</v>
      </c>
      <c r="H23" s="132">
        <v>45</v>
      </c>
    </row>
    <row r="24" spans="2:8" ht="15" customHeight="1" thickTop="1" thickBot="1">
      <c r="B24" s="34" t="s">
        <v>30</v>
      </c>
      <c r="C24" s="36">
        <v>19554404</v>
      </c>
      <c r="E24" s="34" t="s">
        <v>30</v>
      </c>
      <c r="F24" s="131">
        <v>140700000</v>
      </c>
      <c r="G24" s="131">
        <v>10000000</v>
      </c>
      <c r="H24" s="132">
        <v>71</v>
      </c>
    </row>
    <row r="25" spans="2:8" ht="15" customHeight="1" thickTop="1" thickBot="1">
      <c r="B25" s="34" t="s">
        <v>31</v>
      </c>
      <c r="C25" s="38">
        <v>19789111</v>
      </c>
      <c r="E25" s="34" t="s">
        <v>31</v>
      </c>
      <c r="F25" s="131">
        <v>144300000</v>
      </c>
      <c r="G25" s="131">
        <v>5000000</v>
      </c>
      <c r="H25" s="132">
        <v>65</v>
      </c>
    </row>
    <row r="26" spans="2:8" ht="15" customHeight="1" thickTop="1" thickBot="1">
      <c r="B26" s="34" t="s">
        <v>32</v>
      </c>
      <c r="C26" s="36">
        <v>22479284</v>
      </c>
      <c r="E26" s="34" t="s">
        <v>32</v>
      </c>
      <c r="F26" s="133">
        <v>109400000</v>
      </c>
      <c r="G26" s="131">
        <v>20000000</v>
      </c>
      <c r="H26" s="132">
        <v>67</v>
      </c>
    </row>
    <row r="27" spans="2:8" ht="15" customHeight="1" thickTop="1" thickBot="1">
      <c r="B27" s="34" t="s">
        <v>33</v>
      </c>
      <c r="C27" s="36">
        <v>26567547</v>
      </c>
      <c r="E27" s="34" t="s">
        <v>33</v>
      </c>
      <c r="F27" s="131">
        <v>255700000</v>
      </c>
      <c r="G27" s="131">
        <v>0</v>
      </c>
      <c r="H27" s="132">
        <v>84</v>
      </c>
    </row>
    <row r="28" spans="2:8" ht="15" customHeight="1" thickTop="1" thickBot="1">
      <c r="B28" s="34" t="s">
        <v>34</v>
      </c>
      <c r="C28" s="38">
        <v>26655160</v>
      </c>
      <c r="E28" s="34" t="s">
        <v>34</v>
      </c>
      <c r="F28" s="131">
        <v>197200000</v>
      </c>
      <c r="G28" s="131">
        <v>0</v>
      </c>
      <c r="H28" s="132">
        <v>112</v>
      </c>
    </row>
    <row r="29" spans="2:8" ht="15" customHeight="1" thickTop="1" thickBot="1">
      <c r="B29" s="34" t="s">
        <v>35</v>
      </c>
      <c r="C29" s="36">
        <v>25151042</v>
      </c>
      <c r="E29" s="34" t="s">
        <v>35</v>
      </c>
      <c r="F29" s="131">
        <v>147200000</v>
      </c>
      <c r="G29" s="131">
        <v>0</v>
      </c>
      <c r="H29" s="132">
        <v>86</v>
      </c>
    </row>
    <row r="30" spans="2:8" ht="15" customHeight="1" thickTop="1" thickBot="1">
      <c r="B30" s="34" t="s">
        <v>36</v>
      </c>
      <c r="C30" s="36">
        <v>25951206</v>
      </c>
      <c r="E30" s="34" t="s">
        <v>36</v>
      </c>
      <c r="F30" s="131">
        <v>131100000</v>
      </c>
      <c r="G30" s="131">
        <v>18000000</v>
      </c>
      <c r="H30" s="132">
        <v>48</v>
      </c>
    </row>
    <row r="31" spans="2:8" ht="15" customHeight="1" thickTop="1" thickBot="1">
      <c r="B31" s="34" t="s">
        <v>37</v>
      </c>
      <c r="C31" s="39">
        <v>30662379</v>
      </c>
      <c r="E31" s="34" t="s">
        <v>37</v>
      </c>
      <c r="F31" s="131">
        <v>136700000</v>
      </c>
      <c r="G31" s="131">
        <v>0</v>
      </c>
      <c r="H31" s="132">
        <v>90</v>
      </c>
    </row>
    <row r="32" spans="2:8" ht="15" customHeight="1" thickTop="1" thickBot="1">
      <c r="B32" s="25" t="s">
        <v>44</v>
      </c>
      <c r="C32" s="40">
        <f>SUM(C20:C31)</f>
        <v>257851794</v>
      </c>
      <c r="E32" s="46" t="s">
        <v>44</v>
      </c>
      <c r="F32" s="51">
        <f>SUM(F20:F31)</f>
        <v>1735680000</v>
      </c>
      <c r="G32" s="51">
        <f>SUM(G20:G31)</f>
        <v>93000000</v>
      </c>
      <c r="H32" s="51">
        <f>SUM(H20:H31)</f>
        <v>770</v>
      </c>
    </row>
    <row r="33" ht="15.75" thickTop="1"/>
  </sheetData>
  <mergeCells count="4">
    <mergeCell ref="E2:G2"/>
    <mergeCell ref="B18:C19"/>
    <mergeCell ref="E18:G18"/>
    <mergeCell ref="B2:C3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rightToLeft="1" topLeftCell="A4" workbookViewId="0">
      <selection activeCell="G13" sqref="G13"/>
    </sheetView>
  </sheetViews>
  <sheetFormatPr defaultRowHeight="15"/>
  <cols>
    <col min="8" max="8" width="8.7109375" customWidth="1"/>
  </cols>
  <sheetData>
    <row r="1" spans="2:8" ht="15.75" thickBot="1"/>
    <row r="2" spans="2:8" ht="40.9" customHeight="1">
      <c r="B2" s="77" t="s">
        <v>45</v>
      </c>
      <c r="C2" s="78"/>
      <c r="D2" s="78"/>
      <c r="E2" s="78"/>
      <c r="F2" s="78"/>
      <c r="G2" s="78"/>
      <c r="H2" s="79"/>
    </row>
    <row r="3" spans="2:8" ht="70.5" customHeight="1" thickBot="1">
      <c r="B3" s="136" t="s">
        <v>80</v>
      </c>
      <c r="C3" s="86"/>
      <c r="D3" s="86"/>
      <c r="E3" s="86"/>
      <c r="F3" s="86"/>
      <c r="G3" s="86"/>
      <c r="H3" s="87"/>
    </row>
    <row r="4" spans="2:8" ht="15.75" thickBot="1"/>
    <row r="5" spans="2:8" ht="39.4" customHeight="1">
      <c r="B5" s="80" t="s">
        <v>46</v>
      </c>
      <c r="C5" s="81"/>
      <c r="D5" s="81"/>
      <c r="E5" s="81"/>
      <c r="F5" s="81"/>
      <c r="G5" s="81"/>
      <c r="H5" s="82"/>
    </row>
    <row r="6" spans="2:8" ht="70.900000000000006" customHeight="1" thickBot="1">
      <c r="B6" s="136" t="s">
        <v>81</v>
      </c>
      <c r="C6" s="86"/>
      <c r="D6" s="86"/>
      <c r="E6" s="86"/>
      <c r="F6" s="86"/>
      <c r="G6" s="86"/>
      <c r="H6" s="87"/>
    </row>
    <row r="7" spans="2:8" ht="15.75" thickBot="1"/>
    <row r="8" spans="2:8" ht="41.45" customHeight="1">
      <c r="B8" s="83" t="s">
        <v>47</v>
      </c>
      <c r="C8" s="84"/>
      <c r="D8" s="84"/>
      <c r="E8" s="84"/>
      <c r="F8" s="84"/>
      <c r="G8" s="84"/>
      <c r="H8" s="85"/>
    </row>
    <row r="9" spans="2:8" ht="70.5" customHeight="1" thickBot="1">
      <c r="B9" s="137" t="s">
        <v>82</v>
      </c>
      <c r="C9" s="138"/>
      <c r="D9" s="138"/>
      <c r="E9" s="138"/>
      <c r="F9" s="138"/>
      <c r="G9" s="138"/>
      <c r="H9" s="139"/>
    </row>
    <row r="10" spans="2:8" ht="13.9" customHeight="1"/>
  </sheetData>
  <mergeCells count="6">
    <mergeCell ref="B9:H9"/>
    <mergeCell ref="B2:H2"/>
    <mergeCell ref="B5:H5"/>
    <mergeCell ref="B8:H8"/>
    <mergeCell ref="B3:H3"/>
    <mergeCell ref="B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rightToLeft="1" topLeftCell="A10" workbookViewId="0">
      <selection activeCell="N15" sqref="N15"/>
    </sheetView>
  </sheetViews>
  <sheetFormatPr defaultRowHeight="15"/>
  <cols>
    <col min="8" max="8" width="14.7109375" customWidth="1"/>
  </cols>
  <sheetData>
    <row r="1" spans="2:8" ht="15.75" thickBot="1"/>
    <row r="2" spans="2:8" ht="61.9" customHeight="1" thickBot="1">
      <c r="B2" s="91" t="s">
        <v>51</v>
      </c>
      <c r="C2" s="92"/>
      <c r="D2" s="92"/>
      <c r="E2" s="92"/>
      <c r="F2" s="92"/>
      <c r="G2" s="92"/>
      <c r="H2" s="93"/>
    </row>
    <row r="3" spans="2:8" ht="30.4" customHeight="1">
      <c r="B3" s="94" t="s">
        <v>52</v>
      </c>
      <c r="C3" s="95"/>
      <c r="D3" s="95"/>
      <c r="E3" s="96"/>
      <c r="F3" s="103" t="s">
        <v>85</v>
      </c>
      <c r="G3" s="104"/>
      <c r="H3" s="105"/>
    </row>
    <row r="4" spans="2:8" ht="30.4" customHeight="1">
      <c r="B4" s="97" t="s">
        <v>53</v>
      </c>
      <c r="C4" s="98"/>
      <c r="D4" s="98"/>
      <c r="E4" s="99"/>
      <c r="F4" s="106" t="s">
        <v>84</v>
      </c>
      <c r="G4" s="107"/>
      <c r="H4" s="108"/>
    </row>
    <row r="5" spans="2:8" ht="30.4" customHeight="1">
      <c r="B5" s="97" t="s">
        <v>54</v>
      </c>
      <c r="C5" s="98"/>
      <c r="D5" s="98"/>
      <c r="E5" s="99"/>
      <c r="F5" s="106" t="s">
        <v>83</v>
      </c>
      <c r="G5" s="107"/>
      <c r="H5" s="108"/>
    </row>
    <row r="6" spans="2:8" ht="30.4" customHeight="1">
      <c r="B6" s="97" t="s">
        <v>55</v>
      </c>
      <c r="C6" s="98"/>
      <c r="D6" s="98"/>
      <c r="E6" s="99"/>
      <c r="F6" s="106" t="s">
        <v>63</v>
      </c>
      <c r="G6" s="107"/>
      <c r="H6" s="108"/>
    </row>
    <row r="7" spans="2:8" ht="30.4" customHeight="1" thickBot="1">
      <c r="B7" s="100" t="s">
        <v>56</v>
      </c>
      <c r="C7" s="101"/>
      <c r="D7" s="101"/>
      <c r="E7" s="102"/>
      <c r="F7" s="140" t="s">
        <v>86</v>
      </c>
      <c r="G7" s="141"/>
      <c r="H7" s="142"/>
    </row>
    <row r="9" spans="2:8" ht="15.75" thickBot="1"/>
    <row r="10" spans="2:8" ht="60.4" customHeight="1" thickBot="1">
      <c r="B10" s="88" t="s">
        <v>48</v>
      </c>
      <c r="C10" s="89"/>
      <c r="D10" s="89"/>
      <c r="E10" s="89"/>
      <c r="F10" s="89"/>
      <c r="G10" s="89"/>
      <c r="H10" s="90"/>
    </row>
    <row r="11" spans="2:8">
      <c r="B11" s="143" t="s">
        <v>87</v>
      </c>
      <c r="C11" s="144"/>
      <c r="D11" s="144"/>
      <c r="E11" s="144"/>
      <c r="F11" s="144"/>
      <c r="G11" s="144"/>
      <c r="H11" s="145"/>
    </row>
    <row r="12" spans="2:8">
      <c r="B12" s="146"/>
      <c r="C12" s="147"/>
      <c r="D12" s="147"/>
      <c r="E12" s="147"/>
      <c r="F12" s="147"/>
      <c r="G12" s="147"/>
      <c r="H12" s="148"/>
    </row>
    <row r="13" spans="2:8">
      <c r="B13" s="146"/>
      <c r="C13" s="147"/>
      <c r="D13" s="147"/>
      <c r="E13" s="147"/>
      <c r="F13" s="147"/>
      <c r="G13" s="147"/>
      <c r="H13" s="148"/>
    </row>
    <row r="14" spans="2:8">
      <c r="B14" s="146"/>
      <c r="C14" s="147"/>
      <c r="D14" s="147"/>
      <c r="E14" s="147"/>
      <c r="F14" s="147"/>
      <c r="G14" s="147"/>
      <c r="H14" s="148"/>
    </row>
    <row r="15" spans="2:8">
      <c r="B15" s="146"/>
      <c r="C15" s="147"/>
      <c r="D15" s="147"/>
      <c r="E15" s="147"/>
      <c r="F15" s="147"/>
      <c r="G15" s="147"/>
      <c r="H15" s="148"/>
    </row>
    <row r="16" spans="2:8">
      <c r="B16" s="146"/>
      <c r="C16" s="147"/>
      <c r="D16" s="147"/>
      <c r="E16" s="147"/>
      <c r="F16" s="147"/>
      <c r="G16" s="147"/>
      <c r="H16" s="148"/>
    </row>
    <row r="17" spans="2:8">
      <c r="B17" s="146"/>
      <c r="C17" s="147"/>
      <c r="D17" s="147"/>
      <c r="E17" s="147"/>
      <c r="F17" s="147"/>
      <c r="G17" s="147"/>
      <c r="H17" s="148"/>
    </row>
    <row r="18" spans="2:8">
      <c r="B18" s="146"/>
      <c r="C18" s="147"/>
      <c r="D18" s="147"/>
      <c r="E18" s="147"/>
      <c r="F18" s="147"/>
      <c r="G18" s="147"/>
      <c r="H18" s="148"/>
    </row>
    <row r="19" spans="2:8">
      <c r="B19" s="146"/>
      <c r="C19" s="147"/>
      <c r="D19" s="147"/>
      <c r="E19" s="147"/>
      <c r="F19" s="147"/>
      <c r="G19" s="147"/>
      <c r="H19" s="148"/>
    </row>
    <row r="20" spans="2:8">
      <c r="B20" s="146"/>
      <c r="C20" s="147"/>
      <c r="D20" s="147"/>
      <c r="E20" s="147"/>
      <c r="F20" s="147"/>
      <c r="G20" s="147"/>
      <c r="H20" s="148"/>
    </row>
    <row r="21" spans="2:8">
      <c r="B21" s="146"/>
      <c r="C21" s="147"/>
      <c r="D21" s="147"/>
      <c r="E21" s="147"/>
      <c r="F21" s="147"/>
      <c r="G21" s="147"/>
      <c r="H21" s="148"/>
    </row>
    <row r="22" spans="2:8">
      <c r="B22" s="146"/>
      <c r="C22" s="147"/>
      <c r="D22" s="147"/>
      <c r="E22" s="147"/>
      <c r="F22" s="147"/>
      <c r="G22" s="147"/>
      <c r="H22" s="148"/>
    </row>
    <row r="23" spans="2:8" ht="15.75" thickBot="1">
      <c r="B23" s="149"/>
      <c r="C23" s="150"/>
      <c r="D23" s="150"/>
      <c r="E23" s="150"/>
      <c r="F23" s="150"/>
      <c r="G23" s="150"/>
      <c r="H23" s="151"/>
    </row>
  </sheetData>
  <mergeCells count="13">
    <mergeCell ref="B10:H10"/>
    <mergeCell ref="B11:H23"/>
    <mergeCell ref="B2:H2"/>
    <mergeCell ref="B3:E3"/>
    <mergeCell ref="B4:E4"/>
    <mergeCell ref="B5:E5"/>
    <mergeCell ref="B6:E6"/>
    <mergeCell ref="B7:E7"/>
    <mergeCell ref="F3:H3"/>
    <mergeCell ref="F4:H4"/>
    <mergeCell ref="F5:H5"/>
    <mergeCell ref="F6:H6"/>
    <mergeCell ref="F7:H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rightToLeft="1" workbookViewId="0">
      <selection activeCell="B5" sqref="B5:H16"/>
    </sheetView>
  </sheetViews>
  <sheetFormatPr defaultRowHeight="15"/>
  <sheetData>
    <row r="1" spans="2:8" ht="15.75" thickBot="1"/>
    <row r="2" spans="2:8" ht="17.649999999999999" customHeight="1">
      <c r="B2" s="109" t="s">
        <v>49</v>
      </c>
      <c r="C2" s="110"/>
      <c r="D2" s="110"/>
      <c r="E2" s="110"/>
      <c r="F2" s="110"/>
      <c r="G2" s="110"/>
      <c r="H2" s="111"/>
    </row>
    <row r="3" spans="2:8">
      <c r="B3" s="112"/>
      <c r="C3" s="113"/>
      <c r="D3" s="113"/>
      <c r="E3" s="113"/>
      <c r="F3" s="113"/>
      <c r="G3" s="113"/>
      <c r="H3" s="114"/>
    </row>
    <row r="4" spans="2:8" ht="15.75" thickBot="1">
      <c r="B4" s="115"/>
      <c r="C4" s="116"/>
      <c r="D4" s="116"/>
      <c r="E4" s="116"/>
      <c r="F4" s="116"/>
      <c r="G4" s="116"/>
      <c r="H4" s="117"/>
    </row>
    <row r="5" spans="2:8">
      <c r="B5" s="143" t="s">
        <v>88</v>
      </c>
      <c r="C5" s="152"/>
      <c r="D5" s="152"/>
      <c r="E5" s="152"/>
      <c r="F5" s="152"/>
      <c r="G5" s="152"/>
      <c r="H5" s="153"/>
    </row>
    <row r="6" spans="2:8">
      <c r="B6" s="154"/>
      <c r="C6" s="155"/>
      <c r="D6" s="155"/>
      <c r="E6" s="155"/>
      <c r="F6" s="155"/>
      <c r="G6" s="155"/>
      <c r="H6" s="156"/>
    </row>
    <row r="7" spans="2:8">
      <c r="B7" s="154"/>
      <c r="C7" s="155"/>
      <c r="D7" s="155"/>
      <c r="E7" s="155"/>
      <c r="F7" s="155"/>
      <c r="G7" s="155"/>
      <c r="H7" s="156"/>
    </row>
    <row r="8" spans="2:8">
      <c r="B8" s="154"/>
      <c r="C8" s="155"/>
      <c r="D8" s="155"/>
      <c r="E8" s="155"/>
      <c r="F8" s="155"/>
      <c r="G8" s="155"/>
      <c r="H8" s="156"/>
    </row>
    <row r="9" spans="2:8">
      <c r="B9" s="154"/>
      <c r="C9" s="155"/>
      <c r="D9" s="155"/>
      <c r="E9" s="155"/>
      <c r="F9" s="155"/>
      <c r="G9" s="155"/>
      <c r="H9" s="156"/>
    </row>
    <row r="10" spans="2:8">
      <c r="B10" s="154"/>
      <c r="C10" s="155"/>
      <c r="D10" s="155"/>
      <c r="E10" s="155"/>
      <c r="F10" s="155"/>
      <c r="G10" s="155"/>
      <c r="H10" s="156"/>
    </row>
    <row r="11" spans="2:8">
      <c r="B11" s="154"/>
      <c r="C11" s="155"/>
      <c r="D11" s="155"/>
      <c r="E11" s="155"/>
      <c r="F11" s="155"/>
      <c r="G11" s="155"/>
      <c r="H11" s="156"/>
    </row>
    <row r="12" spans="2:8">
      <c r="B12" s="154"/>
      <c r="C12" s="155"/>
      <c r="D12" s="155"/>
      <c r="E12" s="155"/>
      <c r="F12" s="155"/>
      <c r="G12" s="155"/>
      <c r="H12" s="156"/>
    </row>
    <row r="13" spans="2:8">
      <c r="B13" s="154"/>
      <c r="C13" s="155"/>
      <c r="D13" s="155"/>
      <c r="E13" s="155"/>
      <c r="F13" s="155"/>
      <c r="G13" s="155"/>
      <c r="H13" s="156"/>
    </row>
    <row r="14" spans="2:8">
      <c r="B14" s="154"/>
      <c r="C14" s="155"/>
      <c r="D14" s="155"/>
      <c r="E14" s="155"/>
      <c r="F14" s="155"/>
      <c r="G14" s="155"/>
      <c r="H14" s="156"/>
    </row>
    <row r="15" spans="2:8">
      <c r="B15" s="154"/>
      <c r="C15" s="155"/>
      <c r="D15" s="155"/>
      <c r="E15" s="155"/>
      <c r="F15" s="155"/>
      <c r="G15" s="155"/>
      <c r="H15" s="156"/>
    </row>
    <row r="16" spans="2:8" ht="15.75" thickBot="1">
      <c r="B16" s="157"/>
      <c r="C16" s="158"/>
      <c r="D16" s="158"/>
      <c r="E16" s="158"/>
      <c r="F16" s="158"/>
      <c r="G16" s="158"/>
      <c r="H16" s="159"/>
    </row>
  </sheetData>
  <mergeCells count="2">
    <mergeCell ref="B2:H4"/>
    <mergeCell ref="B5:H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اطلاعات اولیه </vt:lpstr>
      <vt:lpstr> جذب نماینده 1 </vt:lpstr>
      <vt:lpstr> جذب نماینده 2</vt:lpstr>
      <vt:lpstr>کارمزد</vt:lpstr>
      <vt:lpstr>نقاط قوت و ضعف</vt:lpstr>
      <vt:lpstr>آموزش </vt:lpstr>
      <vt:lpstr> بهتر باشیم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samira poormahdi</dc:creator>
  <cp:lastModifiedBy>yas</cp:lastModifiedBy>
  <dcterms:created xsi:type="dcterms:W3CDTF">2019-04-15T06:31:12Z</dcterms:created>
  <dcterms:modified xsi:type="dcterms:W3CDTF">2019-05-10T22:18:44Z</dcterms:modified>
</cp:coreProperties>
</file>